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1. ฝ่ายช่วย\4. สถิติ งบประมาณ\3.สรุปผลการดำเนินการคร.รายเดือน\สถานะรายงานแบบราย กสม\5. ก.ย. 65\"/>
    </mc:Choice>
  </mc:AlternateContent>
  <xr:revisionPtr revIDLastSave="0" documentId="13_ncr:1_{B04006E7-8919-4797-904F-1D2893FBA364}" xr6:coauthVersionLast="36" xr6:coauthVersionMax="47" xr10:uidLastSave="{00000000-0000-0000-0000-000000000000}"/>
  <bookViews>
    <workbookView xWindow="-103" yWindow="-103" windowWidth="16663" windowHeight="8743" activeTab="1" xr2:uid="{00000000-000D-0000-FFFF-FFFF00000000}"/>
  </bookViews>
  <sheets>
    <sheet name="กสม.สุชาติ" sheetId="16" r:id="rId1"/>
    <sheet name="สรุป กสม.สุชาติ" sheetId="22" r:id="rId2"/>
  </sheets>
  <definedNames>
    <definedName name="_xlnm.Print_Titles" localSheetId="0">กสม.สุชาติ!$2:$3</definedName>
    <definedName name="_xlnm.Print_Titles" localSheetId="1">'สรุป กสม.สุชาติ'!#REF!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6" l="1"/>
  <c r="O14" i="16"/>
  <c r="M14" i="16"/>
  <c r="L14" i="16"/>
  <c r="K14" i="16"/>
  <c r="J14" i="16"/>
  <c r="I14" i="16"/>
  <c r="H14" i="16"/>
  <c r="G14" i="16"/>
  <c r="M8" i="22" l="1"/>
  <c r="L8" i="22" l="1"/>
  <c r="K7" i="22"/>
  <c r="J7" i="22"/>
  <c r="I7" i="22"/>
  <c r="H7" i="22"/>
  <c r="G7" i="22"/>
  <c r="F7" i="22"/>
  <c r="F8" i="22" l="1"/>
  <c r="P14" i="16" l="1"/>
</calcChain>
</file>

<file path=xl/sharedStrings.xml><?xml version="1.0" encoding="utf-8"?>
<sst xmlns="http://schemas.openxmlformats.org/spreadsheetml/2006/main" count="68" uniqueCount="63">
  <si>
    <t>เรื่อง</t>
  </si>
  <si>
    <t>ที่</t>
  </si>
  <si>
    <t>เลขที่
คำร้อง
(ลงวันที่)</t>
  </si>
  <si>
    <t>หมายเหตุ</t>
  </si>
  <si>
    <t>สถานะคำร้อง</t>
  </si>
  <si>
    <t>รวม</t>
  </si>
  <si>
    <t>เสนอ 
กสม.ลงนาม</t>
  </si>
  <si>
    <t>แก้ไขตามมติ กสม.คุ้มครอง</t>
  </si>
  <si>
    <t>แจ้งผล</t>
  </si>
  <si>
    <t>ปรับตามความเห็น กสม.ที่กำกับดูแล</t>
  </si>
  <si>
    <t>กตล.</t>
  </si>
  <si>
    <t xml:space="preserve">จัดทำร่างรายงาน
</t>
  </si>
  <si>
    <t>อำพล</t>
  </si>
  <si>
    <t>กันตพัฒน์</t>
  </si>
  <si>
    <t>ปรวรรณ</t>
  </si>
  <si>
    <t>อัญชลี</t>
  </si>
  <si>
    <t>121/2564</t>
  </si>
  <si>
    <t>125/2564</t>
  </si>
  <si>
    <t>157/2564</t>
  </si>
  <si>
    <t>255/2564</t>
  </si>
  <si>
    <t>37/2565</t>
  </si>
  <si>
    <t>27/2565</t>
  </si>
  <si>
    <t>สิทธิและเสรีภาพในชีวิตและร่างกาย กรณีกล่าวอ้างว่าถูกเจ้าหน้าที่รัฐฝ่ายความมั่นคงทำร้ายร่างกายขณะถูกควบคุมตัว</t>
  </si>
  <si>
    <t>109/2564</t>
  </si>
  <si>
    <t>150/2564</t>
  </si>
  <si>
    <t>สุทธิพงษ์</t>
  </si>
  <si>
    <t>6/2565</t>
  </si>
  <si>
    <t>ผู้รับผิดชอบ
คำร้อง</t>
  </si>
  <si>
    <t>คำร้อง</t>
  </si>
  <si>
    <t>การประชุม กสม.</t>
  </si>
  <si>
    <t>ผลการพิจารณา</t>
  </si>
  <si>
    <t>ละเมิด</t>
  </si>
  <si>
    <t>ไม่ละเมิด</t>
  </si>
  <si>
    <t xml:space="preserve">ยุติเรื่อง </t>
  </si>
  <si>
    <t>มีข้อเสนอแนะ</t>
  </si>
  <si>
    <t>มีข้อสังเกต</t>
  </si>
  <si>
    <t>ข้อเสนอแนะ</t>
  </si>
  <si>
    <t>ไม่พบการละเมิด</t>
  </si>
  <si>
    <t>เลขรายงาน</t>
  </si>
  <si>
    <t>รวม (คำร้องแยกตามผลการพิจารณา)</t>
  </si>
  <si>
    <t>รวม (คำร้องที่ผ่านการพิจารณาทั้งหมด)</t>
  </si>
  <si>
    <t>รับก่อน 
กสม. ชุดที่ 4</t>
  </si>
  <si>
    <t xml:space="preserve"> คำร้อง 
กสม.ชุดที่ 4</t>
  </si>
  <si>
    <t xml:space="preserve">          คำร้อง กสม. ชุดที่ 4</t>
  </si>
  <si>
    <t>สิทธิและเสรีภาพในชิวิตและร่างกายอันเกี่ยวเนื่องกับสิทธิในกระบวนการยุติธรรม กรณีกล่าวอ้างว่าเจ้าหน้าที่ของรัฐฝ่ายความมั่นคงอาจปฏิบัติหน้าที่ควบคุมตัวบุคคล และปฏิบัติต่อผู้ถูกควบคุมตัวโดยมิชอบด้วยกฎหมาย 
(รวมพิจารณา 3 คร.-255/64,27/65,37/65)</t>
  </si>
  <si>
    <t>สิทธิและเสรีภาพในชีวิตและร่างกาย กรณีกล่าวอ้างว่า เจ้าหน้าที่ของรัฐฝ่ายความมั่นคง
ทำร้ายร่างกายในระหว่างควบคุมตัว (รวมพิจารณา 3 คร.-255/64,27/65,37/65)</t>
  </si>
  <si>
    <t>เสนอแนวทาง
การตรวจสอบ</t>
  </si>
  <si>
    <t xml:space="preserve">วันที่
จนท.
รับแฟ้ม
คำร้อง
</t>
  </si>
  <si>
    <t>แสวงหา
ข้อเท็จจริง</t>
  </si>
  <si>
    <t xml:space="preserve">รอเสนอ 
 กสม. คุ้มครอง
</t>
  </si>
  <si>
    <t xml:space="preserve">เสนอ 
กสม.
ที่กำกับดูแล
</t>
  </si>
  <si>
    <t>ภพธรรม</t>
  </si>
  <si>
    <r>
      <rPr>
        <u/>
        <sz val="14"/>
        <rFont val="TH SarabunPSK"/>
        <family val="2"/>
      </rPr>
      <t>หมายเหตุ</t>
    </r>
    <r>
      <rPr>
        <sz val="14"/>
        <color rgb="FFFF0000"/>
        <rFont val="TH SarabunPSK"/>
        <family val="2"/>
      </rPr>
      <t xml:space="preserve">  </t>
    </r>
    <r>
      <rPr>
        <sz val="14"/>
        <rFont val="TH SarabunPSK"/>
        <family val="2"/>
      </rPr>
      <t>คำร้องที่รวมพิจารณา นับวันครบกำหนดตามคำร้องที่รับดำเนินการท้ายสุด (มติ กสม.คุ้มครอง 47/2564 เรื่องการรวมคำร้อง)</t>
    </r>
  </si>
  <si>
    <t>การเลือกปฏิบัติโดยไม่เป็นธรรม กรณีกล่าวอ้างว่า หน่วยงานรัฐ มาตรการเพื่อจำกัดสิทธิของประชาชนที่ไม่ได้รับ
การฉีดวัคซีนโรคโควิด - 19 (รวมพิจารณา 2 คร. - 6/65, 9/65)</t>
  </si>
  <si>
    <t>สิทธิชุมชน และสิทธิในมาตรฐานการครองชีพที่เพียงพอสำหรับตนเองและครอบครัว อันเกี่ยวเนื่องกับสิทธิได้รับบริการสาธารณสุขของรัฐ กรณีขอให้ตรวจสอบสิทธิในการใช้ประโยชน์จากทรัพยากรธรรมชาติและสิ่งแวดล้อมในอุทยานแห่งชาติแก่งกระจาน และขอความช่วยเหลือด้านอาหารและสาธารณสุข (รวมพิจารณา 2 คร. - คร.109/64, 150/64) 
กสม. ปรีดา (หลัก)  กสม. ศยามล  กสม. สุชาติ   ตั้งคณะทำงานจึงมีกสม. 3 ท่าน</t>
  </si>
  <si>
    <t>สิทธิในความเป็นอยู่ส่วนตัว และสิทธิและเสรีภาพในชีวิตและร่างกาย กรณีกล่าวอ้างว่า เจ้าหน้าที่ทหารคุกคามความเป็นส่วนตัว และควบคุมตัวโดยไม่ได้กระทำความผิด</t>
  </si>
  <si>
    <t>สิทธิในความเป็นอยู่ส่วนตัว สิทธิและเสรีภาพในชีวิตและร่างกาย และสิทธิได้รับบริการสาธารณสุขของรัฐ กรณีกล่าวอ้างว่าเจ้าหน้าที่ของรัฐฝ่ายความมั่นคงปิดล้อมตรวจค้นบ้านยามวิกาล ควบคุมตัวบุคคล และไม่นำส่งผู้ป่วยเข้ารับการรักษาตามแพทย์นัด</t>
  </si>
  <si>
    <t>สิทธิชุมชน กรณีกล่าวอ้างว่า การขึ้นทะเบียนพื้นที่กลุ่มป่าแก่งกระจานเป็นมรดกโลกทางธรรมชาติ
อาจกระทบต่อกลุ่มชาติพันธุ์ที่อาศัยอยู่ภายในพื้นที่ (รวมพิจารณา 2 คร. - คร.109/64, 150/64)
กสม. ปรีดา (หลัก) กสม. ศยามล และ กสม. สุชาติ   ตั้งคณะทำงานจึงมีกสม. 3 ท่าน</t>
  </si>
  <si>
    <t xml:space="preserve">
เรื่อง</t>
  </si>
  <si>
    <t>สิทธิและเสรีภาพในชีวิตและร่างกายอันเกี่ยวเนื่องกับสิทธิในกระบวนการยุติธรรมและสิทธิในทรัพย์สิน กรณีกล่าวอ้างว่าเจ้าหน้าที่ของรัฐฝ่ายความมั่นคงตรวจค้นยึดทรัพย์สินควบคุมตัวบุคคลและปฏิบัติ
ต่อผู้ถูกควบคุมตัวโดยมิชอบ (รวมพิจารณา 3 คร.-255/64,27/65,37/65)</t>
  </si>
  <si>
    <t>สถานะคำร้องที่อยู่ในการกำกับดูแลของ กสม.สุชาติ เศรษฐมาลินี ซึ่งอยู่ระหว่างดำเนินการ
  ข้อมูล ณ วันที่  28  กันยายน  2565</t>
  </si>
  <si>
    <t>106/2565
1 ส.ค. 65</t>
  </si>
  <si>
    <t>คำร้องที่อยู่ในการกำกับดูแลของ กสม.สุชาติ เศรษฐมาลินี ซึ่งดำเนินการแล้วเสร็จ ในเดือนกันยายน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</si>
</sst>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87041E]d\ mmm\ yy;@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u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ahoma"/>
      <family val="2"/>
      <scheme val="minor"/>
    </font>
    <font>
      <b/>
      <sz val="14"/>
      <name val="TH SarabunPSK"/>
      <family val="2"/>
      <charset val="222"/>
    </font>
    <font>
      <b/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  <charset val="222"/>
    </font>
    <font>
      <sz val="1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187" fontId="0" fillId="0" borderId="0" xfId="0" applyNumberFormat="1" applyFill="1"/>
    <xf numFmtId="187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187" fontId="4" fillId="3" borderId="1" xfId="0" quotePrefix="1" applyNumberFormat="1" applyFont="1" applyFill="1" applyBorder="1" applyAlignment="1">
      <alignment horizontal="center" vertical="center" wrapText="1"/>
    </xf>
    <xf numFmtId="187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7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187" fontId="10" fillId="7" borderId="3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6" fillId="0" borderId="0" xfId="0" applyFont="1"/>
    <xf numFmtId="0" fontId="5" fillId="6" borderId="6" xfId="0" applyFont="1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187" fontId="12" fillId="0" borderId="0" xfId="0" applyNumberFormat="1" applyFont="1"/>
    <xf numFmtId="0" fontId="14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vertical="top"/>
    </xf>
    <xf numFmtId="0" fontId="4" fillId="11" borderId="1" xfId="0" quotePrefix="1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5" fillId="11" borderId="3" xfId="0" applyFont="1" applyFill="1" applyBorder="1" applyAlignment="1">
      <alignment horizontal="center" vertical="top" wrapText="1"/>
    </xf>
    <xf numFmtId="0" fontId="4" fillId="11" borderId="4" xfId="0" quotePrefix="1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/>
    </xf>
    <xf numFmtId="0" fontId="5" fillId="11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4" fontId="10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87" fontId="4" fillId="3" borderId="4" xfId="0" quotePrefix="1" applyNumberFormat="1" applyFont="1" applyFill="1" applyBorder="1" applyAlignment="1">
      <alignment horizontal="center" vertical="center" wrapText="1"/>
    </xf>
    <xf numFmtId="1" fontId="4" fillId="11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" fontId="10" fillId="0" borderId="1" xfId="0" quotePrefix="1" applyNumberFormat="1" applyFont="1" applyFill="1" applyBorder="1" applyAlignment="1">
      <alignment horizontal="center" vertical="center" wrapText="1"/>
    </xf>
    <xf numFmtId="0" fontId="10" fillId="7" borderId="3" xfId="0" quotePrefix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9" fillId="7" borderId="6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187" fontId="9" fillId="10" borderId="5" xfId="0" applyNumberFormat="1" applyFont="1" applyFill="1" applyBorder="1" applyAlignment="1">
      <alignment horizontal="center" vertical="center"/>
    </xf>
    <xf numFmtId="187" fontId="9" fillId="10" borderId="6" xfId="0" applyNumberFormat="1" applyFont="1" applyFill="1" applyBorder="1" applyAlignment="1">
      <alignment horizontal="center" vertical="center"/>
    </xf>
    <xf numFmtId="187" fontId="9" fillId="10" borderId="7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187" fontId="5" fillId="12" borderId="1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12" borderId="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top" wrapText="1"/>
    </xf>
    <xf numFmtId="0" fontId="5" fillId="12" borderId="3" xfId="0" applyFont="1" applyFill="1" applyBorder="1" applyAlignment="1">
      <alignment horizontal="center" vertical="top"/>
    </xf>
    <xf numFmtId="187" fontId="5" fillId="12" borderId="3" xfId="0" applyNumberFormat="1" applyFont="1" applyFill="1" applyBorder="1" applyAlignment="1">
      <alignment horizontal="center" vertical="center" wrapText="1"/>
    </xf>
    <xf numFmtId="0" fontId="10" fillId="7" borderId="3" xfId="0" quotePrefix="1" applyFont="1" applyFill="1" applyBorder="1" applyAlignment="1">
      <alignment horizontal="center" vertical="center" wrapText="1"/>
    </xf>
    <xf numFmtId="0" fontId="10" fillId="7" borderId="4" xfId="0" quotePrefix="1" applyFont="1" applyFill="1" applyBorder="1" applyAlignment="1">
      <alignment horizontal="center" vertical="center" wrapText="1"/>
    </xf>
    <xf numFmtId="0" fontId="10" fillId="7" borderId="3" xfId="0" quotePrefix="1" applyFont="1" applyFill="1" applyBorder="1" applyAlignment="1">
      <alignment horizontal="center" vertical="center"/>
    </xf>
    <xf numFmtId="0" fontId="10" fillId="7" borderId="4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ECFF"/>
      <color rgb="FFFFCCFF"/>
      <color rgb="FFFFFFCC"/>
      <color rgb="FFFFE7FF"/>
      <color rgb="FFFFCCCC"/>
      <color rgb="FFFF7C80"/>
      <color rgb="FFFF9999"/>
      <color rgb="FFFFCC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zoomScale="60" zoomScaleNormal="60" workbookViewId="0">
      <pane ySplit="3" topLeftCell="A10" activePane="bottomLeft" state="frozen"/>
      <selection pane="bottomLeft" activeCell="B16" sqref="B16:J16"/>
    </sheetView>
  </sheetViews>
  <sheetFormatPr defaultColWidth="9.140625" defaultRowHeight="17.600000000000001" x14ac:dyDescent="0.4"/>
  <cols>
    <col min="1" max="1" width="3.35546875" style="31" bestFit="1" customWidth="1"/>
    <col min="2" max="2" width="9.7109375" style="29" customWidth="1"/>
    <col min="3" max="3" width="77.640625" style="34" customWidth="1"/>
    <col min="4" max="4" width="9.28515625" style="29" customWidth="1"/>
    <col min="5" max="5" width="4.5" style="28" customWidth="1"/>
    <col min="6" max="6" width="9.640625" style="30" customWidth="1"/>
    <col min="7" max="7" width="10.35546875" style="46" customWidth="1"/>
    <col min="8" max="8" width="8.28515625" style="28" customWidth="1"/>
    <col min="9" max="9" width="7.42578125" style="28" customWidth="1"/>
    <col min="10" max="10" width="7.0703125" style="28" customWidth="1"/>
    <col min="11" max="12" width="8" style="28" customWidth="1"/>
    <col min="13" max="13" width="8.28515625" style="28" customWidth="1"/>
    <col min="14" max="14" width="6.35546875" style="28" bestFit="1" customWidth="1"/>
    <col min="15" max="15" width="6.35546875" style="28" customWidth="1"/>
    <col min="16" max="16" width="8.0703125" style="28" customWidth="1"/>
    <col min="17" max="16384" width="9.140625" style="28"/>
  </cols>
  <sheetData>
    <row r="1" spans="1:16" s="27" customFormat="1" ht="61.5" customHeight="1" x14ac:dyDescent="0.85">
      <c r="A1" s="67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27" customFormat="1" ht="21.45" x14ac:dyDescent="0.85">
      <c r="A2" s="99" t="s">
        <v>1</v>
      </c>
      <c r="B2" s="100" t="s">
        <v>2</v>
      </c>
      <c r="C2" s="112" t="s">
        <v>58</v>
      </c>
      <c r="D2" s="100" t="s">
        <v>27</v>
      </c>
      <c r="E2" s="100" t="s">
        <v>10</v>
      </c>
      <c r="F2" s="103" t="s">
        <v>47</v>
      </c>
      <c r="G2" s="103" t="s">
        <v>4</v>
      </c>
      <c r="H2" s="103"/>
      <c r="I2" s="103"/>
      <c r="J2" s="103"/>
      <c r="K2" s="103"/>
      <c r="L2" s="103"/>
      <c r="M2" s="103"/>
      <c r="N2" s="103"/>
      <c r="O2" s="103"/>
      <c r="P2" s="100" t="s">
        <v>3</v>
      </c>
    </row>
    <row r="3" spans="1:16" s="16" customFormat="1" ht="90" customHeight="1" x14ac:dyDescent="0.3">
      <c r="A3" s="111"/>
      <c r="B3" s="69"/>
      <c r="C3" s="113"/>
      <c r="D3" s="69"/>
      <c r="E3" s="69"/>
      <c r="F3" s="114"/>
      <c r="G3" s="50" t="s">
        <v>46</v>
      </c>
      <c r="H3" s="47" t="s">
        <v>48</v>
      </c>
      <c r="I3" s="47" t="s">
        <v>11</v>
      </c>
      <c r="J3" s="47" t="s">
        <v>50</v>
      </c>
      <c r="K3" s="47" t="s">
        <v>9</v>
      </c>
      <c r="L3" s="47" t="s">
        <v>49</v>
      </c>
      <c r="M3" s="47" t="s">
        <v>7</v>
      </c>
      <c r="N3" s="47" t="s">
        <v>6</v>
      </c>
      <c r="O3" s="47" t="s">
        <v>8</v>
      </c>
      <c r="P3" s="69"/>
    </row>
    <row r="4" spans="1:16" s="27" customFormat="1" ht="21.45" x14ac:dyDescent="0.85">
      <c r="A4" s="101" t="s">
        <v>43</v>
      </c>
      <c r="B4" s="102"/>
      <c r="C4" s="102"/>
      <c r="D4" s="102"/>
      <c r="E4" s="102"/>
      <c r="F4" s="25"/>
      <c r="G4" s="44"/>
      <c r="H4" s="25"/>
      <c r="I4" s="25"/>
      <c r="J4" s="25"/>
      <c r="K4" s="25"/>
      <c r="L4" s="25"/>
      <c r="M4" s="25"/>
      <c r="N4" s="25"/>
      <c r="O4" s="25"/>
      <c r="P4" s="26"/>
    </row>
    <row r="5" spans="1:16" s="27" customFormat="1" ht="100.3" customHeight="1" x14ac:dyDescent="0.85">
      <c r="A5" s="9">
        <v>1</v>
      </c>
      <c r="B5" s="33" t="s">
        <v>23</v>
      </c>
      <c r="C5" s="59" t="s">
        <v>54</v>
      </c>
      <c r="D5" s="41" t="s">
        <v>51</v>
      </c>
      <c r="E5" s="40">
        <v>4</v>
      </c>
      <c r="F5" s="10">
        <v>44426</v>
      </c>
      <c r="G5" s="45"/>
      <c r="H5" s="39"/>
      <c r="I5" s="39">
        <v>1</v>
      </c>
      <c r="J5" s="35"/>
      <c r="K5" s="35"/>
      <c r="L5" s="35"/>
      <c r="M5" s="35"/>
      <c r="N5" s="35"/>
      <c r="O5" s="35"/>
      <c r="P5" s="33"/>
    </row>
    <row r="6" spans="1:16" s="27" customFormat="1" ht="55.3" customHeight="1" x14ac:dyDescent="0.85">
      <c r="A6" s="60">
        <v>2</v>
      </c>
      <c r="B6" s="51" t="s">
        <v>16</v>
      </c>
      <c r="C6" s="52" t="s">
        <v>55</v>
      </c>
      <c r="D6" s="53" t="s">
        <v>13</v>
      </c>
      <c r="E6" s="54">
        <v>3</v>
      </c>
      <c r="F6" s="55">
        <v>44407</v>
      </c>
      <c r="G6" s="48"/>
      <c r="H6" s="56"/>
      <c r="I6" s="56"/>
      <c r="J6" s="56"/>
      <c r="K6" s="56">
        <v>1</v>
      </c>
      <c r="L6" s="57"/>
      <c r="M6" s="57"/>
      <c r="N6" s="57"/>
      <c r="O6" s="57"/>
      <c r="P6" s="58"/>
    </row>
    <row r="7" spans="1:16" s="27" customFormat="1" ht="50.25" customHeight="1" x14ac:dyDescent="0.85">
      <c r="A7" s="9">
        <v>3</v>
      </c>
      <c r="B7" s="33" t="s">
        <v>17</v>
      </c>
      <c r="C7" s="32" t="s">
        <v>22</v>
      </c>
      <c r="D7" s="41" t="s">
        <v>13</v>
      </c>
      <c r="E7" s="40">
        <v>3</v>
      </c>
      <c r="F7" s="10">
        <v>44407</v>
      </c>
      <c r="G7" s="45"/>
      <c r="H7" s="39"/>
      <c r="I7" s="39"/>
      <c r="J7" s="39"/>
      <c r="K7" s="39"/>
      <c r="L7" s="39"/>
      <c r="M7" s="39"/>
      <c r="N7" s="39"/>
      <c r="O7" s="39">
        <v>1</v>
      </c>
      <c r="P7" s="66" t="s">
        <v>61</v>
      </c>
    </row>
    <row r="8" spans="1:16" s="27" customFormat="1" ht="78.900000000000006" customHeight="1" x14ac:dyDescent="0.85">
      <c r="A8" s="60">
        <v>4</v>
      </c>
      <c r="B8" s="33" t="s">
        <v>24</v>
      </c>
      <c r="C8" s="59" t="s">
        <v>57</v>
      </c>
      <c r="D8" s="41" t="s">
        <v>51</v>
      </c>
      <c r="E8" s="40">
        <v>4</v>
      </c>
      <c r="F8" s="10">
        <v>44426</v>
      </c>
      <c r="G8" s="45"/>
      <c r="H8" s="39"/>
      <c r="I8" s="39">
        <v>1</v>
      </c>
      <c r="J8" s="35"/>
      <c r="K8" s="35"/>
      <c r="L8" s="35"/>
      <c r="M8" s="35"/>
      <c r="N8" s="35"/>
      <c r="O8" s="35"/>
      <c r="P8" s="33"/>
    </row>
    <row r="9" spans="1:16" s="27" customFormat="1" ht="68.150000000000006" customHeight="1" x14ac:dyDescent="0.85">
      <c r="A9" s="9">
        <v>5</v>
      </c>
      <c r="B9" s="33" t="s">
        <v>18</v>
      </c>
      <c r="C9" s="17" t="s">
        <v>56</v>
      </c>
      <c r="D9" s="41" t="s">
        <v>12</v>
      </c>
      <c r="E9" s="40">
        <v>3</v>
      </c>
      <c r="F9" s="10">
        <v>44439</v>
      </c>
      <c r="G9" s="45"/>
      <c r="H9" s="39"/>
      <c r="I9" s="39"/>
      <c r="J9" s="39"/>
      <c r="K9" s="39"/>
      <c r="L9" s="39">
        <v>1</v>
      </c>
      <c r="M9" s="35"/>
      <c r="N9" s="35"/>
      <c r="O9" s="35"/>
      <c r="P9" s="36"/>
    </row>
    <row r="10" spans="1:16" s="27" customFormat="1" ht="75" customHeight="1" x14ac:dyDescent="0.85">
      <c r="A10" s="60">
        <v>6</v>
      </c>
      <c r="B10" s="33" t="s">
        <v>19</v>
      </c>
      <c r="C10" s="5" t="s">
        <v>59</v>
      </c>
      <c r="D10" s="41" t="s">
        <v>15</v>
      </c>
      <c r="E10" s="40">
        <v>3</v>
      </c>
      <c r="F10" s="10">
        <v>44206</v>
      </c>
      <c r="G10" s="45"/>
      <c r="H10" s="39"/>
      <c r="I10" s="39"/>
      <c r="J10" s="39"/>
      <c r="K10" s="39">
        <v>1</v>
      </c>
      <c r="L10" s="35"/>
      <c r="M10" s="35"/>
      <c r="N10" s="35"/>
      <c r="O10" s="35"/>
      <c r="P10" s="36"/>
    </row>
    <row r="11" spans="1:16" s="61" customFormat="1" ht="57.45" customHeight="1" x14ac:dyDescent="0.3">
      <c r="A11" s="9">
        <v>7</v>
      </c>
      <c r="B11" s="62" t="s">
        <v>26</v>
      </c>
      <c r="C11" s="38" t="s">
        <v>53</v>
      </c>
      <c r="D11" s="41" t="s">
        <v>25</v>
      </c>
      <c r="E11" s="40">
        <v>1</v>
      </c>
      <c r="F11" s="10">
        <v>44585</v>
      </c>
      <c r="G11" s="45"/>
      <c r="H11" s="39"/>
      <c r="I11" s="39"/>
      <c r="J11" s="39"/>
      <c r="K11" s="39"/>
      <c r="L11" s="39">
        <v>1</v>
      </c>
      <c r="M11" s="35"/>
      <c r="N11" s="35"/>
      <c r="O11" s="35"/>
      <c r="P11" s="33"/>
    </row>
    <row r="12" spans="1:16" s="27" customFormat="1" ht="64.3" x14ac:dyDescent="0.85">
      <c r="A12" s="9">
        <v>8</v>
      </c>
      <c r="B12" s="33" t="s">
        <v>21</v>
      </c>
      <c r="C12" s="5" t="s">
        <v>44</v>
      </c>
      <c r="D12" s="41" t="s">
        <v>15</v>
      </c>
      <c r="E12" s="40">
        <v>3</v>
      </c>
      <c r="F12" s="10">
        <v>44596</v>
      </c>
      <c r="G12" s="45"/>
      <c r="H12" s="39"/>
      <c r="I12" s="39"/>
      <c r="J12" s="39"/>
      <c r="K12" s="39">
        <v>1</v>
      </c>
      <c r="L12" s="35"/>
      <c r="M12" s="35"/>
      <c r="N12" s="35"/>
      <c r="O12" s="35"/>
      <c r="P12" s="37"/>
    </row>
    <row r="13" spans="1:16" s="27" customFormat="1" ht="45.9" customHeight="1" x14ac:dyDescent="0.85">
      <c r="A13" s="9">
        <v>9</v>
      </c>
      <c r="B13" s="33" t="s">
        <v>20</v>
      </c>
      <c r="C13" s="5" t="s">
        <v>45</v>
      </c>
      <c r="D13" s="41" t="s">
        <v>14</v>
      </c>
      <c r="E13" s="40">
        <v>3</v>
      </c>
      <c r="F13" s="10">
        <v>44615</v>
      </c>
      <c r="G13" s="45"/>
      <c r="H13" s="39"/>
      <c r="I13" s="39"/>
      <c r="J13" s="39"/>
      <c r="K13" s="39">
        <v>1</v>
      </c>
      <c r="L13" s="35"/>
      <c r="M13" s="35"/>
      <c r="N13" s="35"/>
      <c r="O13" s="35"/>
      <c r="P13" s="37"/>
    </row>
    <row r="14" spans="1:16" ht="21.45" x14ac:dyDescent="0.85">
      <c r="A14" s="107" t="s">
        <v>5</v>
      </c>
      <c r="B14" s="108"/>
      <c r="C14" s="108"/>
      <c r="D14" s="108"/>
      <c r="E14" s="108"/>
      <c r="F14" s="108"/>
      <c r="G14" s="49">
        <f t="shared" ref="G14:O14" si="0">SUM(G5:G13)</f>
        <v>0</v>
      </c>
      <c r="H14" s="42">
        <f t="shared" si="0"/>
        <v>0</v>
      </c>
      <c r="I14" s="42">
        <f t="shared" si="0"/>
        <v>2</v>
      </c>
      <c r="J14" s="42">
        <f t="shared" si="0"/>
        <v>0</v>
      </c>
      <c r="K14" s="42">
        <f t="shared" si="0"/>
        <v>4</v>
      </c>
      <c r="L14" s="42">
        <f t="shared" si="0"/>
        <v>2</v>
      </c>
      <c r="M14" s="42">
        <f t="shared" si="0"/>
        <v>0</v>
      </c>
      <c r="N14" s="42">
        <f t="shared" si="0"/>
        <v>0</v>
      </c>
      <c r="O14" s="42">
        <f t="shared" si="0"/>
        <v>1</v>
      </c>
      <c r="P14" s="43">
        <f>SUM(H14:O14)</f>
        <v>9</v>
      </c>
    </row>
    <row r="16" spans="1:16" ht="44.6" customHeight="1" x14ac:dyDescent="0.4">
      <c r="B16" s="109" t="s">
        <v>52</v>
      </c>
      <c r="C16" s="110"/>
      <c r="D16" s="110"/>
      <c r="E16" s="110"/>
      <c r="F16" s="110"/>
      <c r="G16" s="110"/>
      <c r="H16" s="110"/>
      <c r="I16" s="110"/>
      <c r="J16" s="110"/>
    </row>
  </sheetData>
  <mergeCells count="12">
    <mergeCell ref="A14:F14"/>
    <mergeCell ref="B16:J16"/>
    <mergeCell ref="A1:P1"/>
    <mergeCell ref="A2:A3"/>
    <mergeCell ref="B2:B3"/>
    <mergeCell ref="C2:C3"/>
    <mergeCell ref="D2:D3"/>
    <mergeCell ref="E2:E3"/>
    <mergeCell ref="P2:P3"/>
    <mergeCell ref="A4:E4"/>
    <mergeCell ref="F2:F3"/>
    <mergeCell ref="G2:O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6F35-88B8-4EBD-B496-1321B6718C38}">
  <sheetPr>
    <pageSetUpPr fitToPage="1"/>
  </sheetPr>
  <dimension ref="A1:N8"/>
  <sheetViews>
    <sheetView tabSelected="1" zoomScale="60" zoomScaleNormal="6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K19" sqref="K19"/>
    </sheetView>
  </sheetViews>
  <sheetFormatPr defaultRowHeight="13.75" x14ac:dyDescent="0.3"/>
  <cols>
    <col min="1" max="1" width="3.35546875" style="24" bestFit="1" customWidth="1"/>
    <col min="2" max="2" width="9.7109375" style="4" customWidth="1"/>
    <col min="3" max="3" width="58.92578125" style="20" customWidth="1"/>
    <col min="4" max="4" width="12.35546875" style="4" customWidth="1"/>
    <col min="5" max="5" width="9.140625" customWidth="1"/>
    <col min="6" max="6" width="6.92578125" style="1" customWidth="1"/>
    <col min="7" max="7" width="7.5" style="2" customWidth="1"/>
    <col min="8" max="8" width="12" style="3" customWidth="1"/>
    <col min="9" max="9" width="11.640625" customWidth="1"/>
    <col min="10" max="10" width="8.92578125" customWidth="1"/>
    <col min="11" max="11" width="9.85546875" customWidth="1"/>
    <col min="12" max="12" width="10.5" customWidth="1"/>
    <col min="13" max="13" width="10" customWidth="1"/>
    <col min="14" max="14" width="8.35546875" customWidth="1"/>
  </cols>
  <sheetData>
    <row r="1" spans="1:14" ht="24" x14ac:dyDescent="0.3">
      <c r="A1" s="81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.45" x14ac:dyDescent="0.3">
      <c r="A2" s="104" t="s">
        <v>1</v>
      </c>
      <c r="B2" s="84" t="s">
        <v>28</v>
      </c>
      <c r="C2" s="84" t="s">
        <v>0</v>
      </c>
      <c r="D2" s="84" t="s">
        <v>29</v>
      </c>
      <c r="E2" s="84" t="s">
        <v>38</v>
      </c>
      <c r="F2" s="87" t="s">
        <v>30</v>
      </c>
      <c r="G2" s="88"/>
      <c r="H2" s="88"/>
      <c r="I2" s="88"/>
      <c r="J2" s="88"/>
      <c r="K2" s="89"/>
      <c r="L2" s="90" t="s">
        <v>41</v>
      </c>
      <c r="M2" s="91" t="s">
        <v>42</v>
      </c>
      <c r="N2" s="84" t="s">
        <v>3</v>
      </c>
    </row>
    <row r="3" spans="1:14" ht="21.45" x14ac:dyDescent="0.3">
      <c r="A3" s="105"/>
      <c r="B3" s="85"/>
      <c r="C3" s="85"/>
      <c r="D3" s="85"/>
      <c r="E3" s="85"/>
      <c r="F3" s="94" t="s">
        <v>31</v>
      </c>
      <c r="G3" s="96" t="s">
        <v>32</v>
      </c>
      <c r="H3" s="97"/>
      <c r="I3" s="97"/>
      <c r="J3" s="98"/>
      <c r="K3" s="94" t="s">
        <v>36</v>
      </c>
      <c r="L3" s="85"/>
      <c r="M3" s="92"/>
      <c r="N3" s="85"/>
    </row>
    <row r="4" spans="1:14" ht="21.45" x14ac:dyDescent="0.3">
      <c r="A4" s="106"/>
      <c r="B4" s="86"/>
      <c r="C4" s="86"/>
      <c r="D4" s="86"/>
      <c r="E4" s="86"/>
      <c r="F4" s="95"/>
      <c r="G4" s="11" t="s">
        <v>33</v>
      </c>
      <c r="H4" s="11" t="s">
        <v>37</v>
      </c>
      <c r="I4" s="12" t="s">
        <v>34</v>
      </c>
      <c r="J4" s="12" t="s">
        <v>35</v>
      </c>
      <c r="K4" s="95"/>
      <c r="L4" s="86"/>
      <c r="M4" s="93"/>
      <c r="N4" s="86"/>
    </row>
    <row r="5" spans="1:14" s="7" customFormat="1" ht="65.150000000000006" customHeight="1" x14ac:dyDescent="0.3">
      <c r="A5" s="18"/>
      <c r="B5" s="63"/>
      <c r="C5" s="64"/>
      <c r="D5" s="115"/>
      <c r="E5" s="117"/>
      <c r="F5" s="18"/>
      <c r="G5" s="21"/>
      <c r="H5" s="21"/>
      <c r="I5" s="18"/>
      <c r="J5" s="18"/>
      <c r="K5" s="18"/>
      <c r="L5" s="18"/>
      <c r="M5" s="18"/>
      <c r="N5" s="18"/>
    </row>
    <row r="6" spans="1:14" s="19" customFormat="1" ht="1.3" customHeight="1" x14ac:dyDescent="0.3">
      <c r="A6" s="23"/>
      <c r="B6" s="13"/>
      <c r="C6" s="65"/>
      <c r="D6" s="116"/>
      <c r="E6" s="118"/>
      <c r="F6" s="13"/>
      <c r="G6" s="13"/>
      <c r="H6" s="13"/>
      <c r="I6" s="13"/>
      <c r="J6" s="13"/>
      <c r="K6" s="13"/>
      <c r="L6" s="13"/>
      <c r="M6" s="13"/>
      <c r="N6" s="13"/>
    </row>
    <row r="7" spans="1:14" s="8" customFormat="1" ht="22.75" customHeight="1" x14ac:dyDescent="0.3">
      <c r="A7" s="72" t="s">
        <v>39</v>
      </c>
      <c r="B7" s="73"/>
      <c r="C7" s="73"/>
      <c r="D7" s="73"/>
      <c r="E7" s="74"/>
      <c r="F7" s="14">
        <f t="shared" ref="F7:K7" si="0">SUM(F5:F6)</f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5"/>
      <c r="M7" s="70"/>
      <c r="N7" s="71"/>
    </row>
    <row r="8" spans="1:14" s="6" customFormat="1" ht="25.3" customHeight="1" x14ac:dyDescent="0.95">
      <c r="A8" s="75" t="s">
        <v>40</v>
      </c>
      <c r="B8" s="76"/>
      <c r="C8" s="76"/>
      <c r="D8" s="76"/>
      <c r="E8" s="77"/>
      <c r="F8" s="78">
        <f>SUM(F7:K7)</f>
        <v>0</v>
      </c>
      <c r="G8" s="79"/>
      <c r="H8" s="79"/>
      <c r="I8" s="79"/>
      <c r="J8" s="79"/>
      <c r="K8" s="80"/>
      <c r="L8" s="12">
        <f>SUM(L5:L6)</f>
        <v>0</v>
      </c>
      <c r="M8" s="22">
        <f>SUM(M5:M6)</f>
        <v>0</v>
      </c>
      <c r="N8" s="13"/>
    </row>
  </sheetData>
  <mergeCells count="19">
    <mergeCell ref="F3:F4"/>
    <mergeCell ref="G3:J3"/>
    <mergeCell ref="K3:K4"/>
    <mergeCell ref="A1:N1"/>
    <mergeCell ref="A2:A4"/>
    <mergeCell ref="B2:B4"/>
    <mergeCell ref="C2:C4"/>
    <mergeCell ref="D2:D4"/>
    <mergeCell ref="E2:E4"/>
    <mergeCell ref="F2:K2"/>
    <mergeCell ref="L2:L4"/>
    <mergeCell ref="M2:M4"/>
    <mergeCell ref="N2:N4"/>
    <mergeCell ref="A7:E7"/>
    <mergeCell ref="M7:N7"/>
    <mergeCell ref="A8:E8"/>
    <mergeCell ref="F8:K8"/>
    <mergeCell ref="D5:D6"/>
    <mergeCell ref="E5:E6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กสม.สุชาติ</vt:lpstr>
      <vt:lpstr>สรุป กสม.สุชาติ</vt:lpstr>
      <vt:lpstr>กสม.สุชาติ!Print_Titles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NHRC</cp:lastModifiedBy>
  <cp:revision/>
  <cp:lastPrinted>2022-09-28T03:46:56Z</cp:lastPrinted>
  <dcterms:created xsi:type="dcterms:W3CDTF">2016-04-25T06:04:01Z</dcterms:created>
  <dcterms:modified xsi:type="dcterms:W3CDTF">2022-09-28T07:28:47Z</dcterms:modified>
  <cp:category/>
  <cp:contentStatus/>
</cp:coreProperties>
</file>